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G:\My Drive\JFT\2024\Literature Order\"/>
    </mc:Choice>
  </mc:AlternateContent>
  <xr:revisionPtr revIDLastSave="0" documentId="8_{E22E68A9-545C-491A-8D4E-D5D8745DB13E}" xr6:coauthVersionLast="47" xr6:coauthVersionMax="47" xr10:uidLastSave="{00000000-0000-0000-0000-000000000000}"/>
  <bookViews>
    <workbookView xWindow="15360" yWindow="255" windowWidth="30885" windowHeight="18840" xr2:uid="{00000000-000D-0000-FFFF-FFFF00000000}"/>
  </bookViews>
  <sheets>
    <sheet name="Sheet1" sheetId="1" r:id="rId1"/>
  </sheets>
  <definedNames>
    <definedName name="_xlnm.Print_Area" localSheetId="0">Sheet1!$A$1:$E$86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C20" i="1"/>
  <c r="C29" i="1"/>
  <c r="C71" i="1"/>
  <c r="C76" i="1"/>
  <c r="C82" i="1"/>
  <c r="E76" i="1"/>
  <c r="E75" i="1"/>
  <c r="E14" i="1"/>
  <c r="E37" i="1"/>
  <c r="C59" i="1"/>
  <c r="E9" i="1"/>
  <c r="E10" i="1"/>
  <c r="E11" i="1"/>
  <c r="E12" i="1"/>
  <c r="E13" i="1"/>
  <c r="E15" i="1"/>
  <c r="E16" i="1"/>
  <c r="E17" i="1"/>
  <c r="E18" i="1"/>
  <c r="E19" i="1"/>
  <c r="E22" i="1"/>
  <c r="E29" i="1" s="1"/>
  <c r="E23" i="1"/>
  <c r="E24" i="1"/>
  <c r="E25" i="1"/>
  <c r="E26" i="1"/>
  <c r="E27" i="1"/>
  <c r="E28" i="1"/>
  <c r="E31" i="1"/>
  <c r="E32" i="1"/>
  <c r="E33" i="1"/>
  <c r="E34" i="1"/>
  <c r="E35" i="1"/>
  <c r="E36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61" i="1"/>
  <c r="E62" i="1"/>
  <c r="E71" i="1" s="1"/>
  <c r="E63" i="1"/>
  <c r="E64" i="1"/>
  <c r="E65" i="1"/>
  <c r="E66" i="1"/>
  <c r="E67" i="1"/>
  <c r="E68" i="1"/>
  <c r="E69" i="1"/>
  <c r="E70" i="1"/>
  <c r="E73" i="1"/>
  <c r="E74" i="1"/>
  <c r="E78" i="1"/>
  <c r="E82" i="1" s="1"/>
  <c r="E79" i="1"/>
  <c r="E80" i="1"/>
  <c r="E81" i="1"/>
  <c r="E59" i="1" l="1"/>
  <c r="E20" i="1"/>
</calcChain>
</file>

<file path=xl/sharedStrings.xml><?xml version="1.0" encoding="utf-8"?>
<sst xmlns="http://schemas.openxmlformats.org/spreadsheetml/2006/main" count="86" uniqueCount="86">
  <si>
    <t>DESCRIPTION</t>
  </si>
  <si>
    <t>QUANTITY</t>
  </si>
  <si>
    <t>UNIT PRICE</t>
  </si>
  <si>
    <t>TOTAL</t>
  </si>
  <si>
    <t>6th Edition Basic Text (Hardcover)</t>
  </si>
  <si>
    <t>6th Edition Basic Basic Text (Softcover)</t>
  </si>
  <si>
    <t>It Works: How and Why (Hardcover)</t>
  </si>
  <si>
    <t>It Works: How and Why (Gift Edition)</t>
  </si>
  <si>
    <t>It Works: How and Why (Softcover)</t>
  </si>
  <si>
    <t>Twelve Concepts for NA Service</t>
  </si>
  <si>
    <t>In Times of Illness (Revised)</t>
  </si>
  <si>
    <t>Behind the Walls</t>
  </si>
  <si>
    <t>NA: A Resource in Your Community</t>
  </si>
  <si>
    <t>IP #2 The Group</t>
  </si>
  <si>
    <t>IP #17 For Those in Treatment</t>
  </si>
  <si>
    <t>IP #21 The Loner</t>
  </si>
  <si>
    <t>IP #24 Money Matters: Self-Support in NA</t>
  </si>
  <si>
    <t>IP #1 Who, What, How, and Why</t>
  </si>
  <si>
    <t>IP #5 Another Look</t>
  </si>
  <si>
    <t>IP #6 Recovery and Relapse</t>
  </si>
  <si>
    <t>IP #7 Am I an Addict?</t>
  </si>
  <si>
    <t>IP #8 Just for Today</t>
  </si>
  <si>
    <t>IP #9 Living the Program</t>
  </si>
  <si>
    <t>IP #11 Sponsorship, Revised</t>
  </si>
  <si>
    <t>IP #12 The Triangle of Self-Obsession</t>
  </si>
  <si>
    <t>IP #13 By Young Addicts, For Young Addicts</t>
  </si>
  <si>
    <t>IP #14 One Addict's Experience…</t>
  </si>
  <si>
    <t>IP #15 PI and the NA Member</t>
  </si>
  <si>
    <t>IP #16 For the Newcomer</t>
  </si>
  <si>
    <t>IP #19 Self-Acceptance</t>
  </si>
  <si>
    <t>IP #20 H&amp;I and the NA Member</t>
  </si>
  <si>
    <t>IP #22 Welcome to NA</t>
  </si>
  <si>
    <t>IP #23 Staying Clean on the Outside</t>
  </si>
  <si>
    <t>IP #28 Funding NA Services</t>
  </si>
  <si>
    <t>Welcome (White)</t>
  </si>
  <si>
    <t>30 Days (Orange)</t>
  </si>
  <si>
    <t>60 Days (Green)</t>
  </si>
  <si>
    <t>90 Days (Red)</t>
  </si>
  <si>
    <t>6 Months (Blue)</t>
  </si>
  <si>
    <t>9 Months (Yellow)</t>
  </si>
  <si>
    <t>1 Yr (Moonglow)</t>
  </si>
  <si>
    <t>18 Months (Grey)</t>
  </si>
  <si>
    <t>Multiple Yrs (Black)</t>
  </si>
  <si>
    <t>BACKORDER</t>
  </si>
  <si>
    <t>Just for Today, Revised-Daily Meditations</t>
  </si>
  <si>
    <t xml:space="preserve">BOOKLETS </t>
  </si>
  <si>
    <t>IP #10 Working Step 4</t>
  </si>
  <si>
    <t>Introductory Guide to NA (revised)</t>
  </si>
  <si>
    <t xml:space="preserve">INFORMATION PAMPHLETS </t>
  </si>
  <si>
    <t>The NA Step Working Guides</t>
  </si>
  <si>
    <t>Living Clean: The Journey Continues (HC)</t>
  </si>
  <si>
    <t>Living Clean: The Journey Continues (SC)</t>
  </si>
  <si>
    <t>IP #25 Self Support, Prin. And Prac. (booklet)</t>
  </si>
  <si>
    <t>IP #26 Access. for Those with Add. Needs</t>
  </si>
  <si>
    <t>IP #27 For the Parent. or Guar. of Young in NA</t>
  </si>
  <si>
    <t>BRONZE MEDALLIONS</t>
  </si>
  <si>
    <t>18 months</t>
  </si>
  <si>
    <t>Yearly (list year below)</t>
  </si>
  <si>
    <t>An Introductory Guide to NA</t>
  </si>
  <si>
    <t>ORDER TOTAL</t>
  </si>
  <si>
    <t>TEXTBOOKS etc.</t>
  </si>
  <si>
    <t>TOTAL TEXTBOOKS</t>
  </si>
  <si>
    <t>TOTAL BOOKLETS</t>
  </si>
  <si>
    <t>TOTAL INFO. PAMPHLETS</t>
  </si>
  <si>
    <t>KEYTAGS</t>
  </si>
  <si>
    <t xml:space="preserve">TOTAL KEYTAGS </t>
  </si>
  <si>
    <t>TOTAL MEDALLIONS</t>
  </si>
  <si>
    <t>Sponsorship (SC)</t>
  </si>
  <si>
    <t>The Group Booklet</t>
  </si>
  <si>
    <t>IP #29 An Introduction to NA Meetings</t>
  </si>
  <si>
    <t>IP #30 Mental Health in Recovery</t>
  </si>
  <si>
    <t>Local Metting Schedule</t>
  </si>
  <si>
    <t>MISCELLANEOUS</t>
  </si>
  <si>
    <t>7th Tadiotion Boxes</t>
  </si>
  <si>
    <t>NA Vision Poster</t>
  </si>
  <si>
    <t>16 Pocket Pamphlet Rack</t>
  </si>
  <si>
    <t>8 Pocket Pamphlet Rack</t>
  </si>
  <si>
    <t>TOTAL MISC</t>
  </si>
  <si>
    <t xml:space="preserve">          NLNA ASC 
                  Lit. Order Form</t>
  </si>
  <si>
    <t>NA Little White Booklet (new comer package)</t>
  </si>
  <si>
    <t xml:space="preserve">Group:    </t>
  </si>
  <si>
    <t>Date:</t>
  </si>
  <si>
    <t>(make cheque payable to NL NA ASC)</t>
  </si>
  <si>
    <t>Spiritual Principle A Day</t>
  </si>
  <si>
    <t xml:space="preserve">Send to:
email: nlliteraturena@gmail.com OR
P.O Box 782, St. John's NL A1C 3L7
 </t>
  </si>
  <si>
    <t>3 1y, 3 2y, 1 5yr (30YR Medallion)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</si>
</sst>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#0.00"/>
    <numFmt numFmtId="165" formatCode="&quot;$&quot;#,##0.00"/>
  </numFmts>
  <fonts count="19">
    <font>
      <sz val="10"/>
      <name val="Arial"/>
    </font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230000"/>
      <name val="Arial"/>
      <family val="2"/>
    </font>
    <font>
      <sz val="8"/>
      <color rgb="FF230000"/>
      <name val="FAPNGNHelveticaNeueLTCom MdCn"/>
    </font>
    <font>
      <sz val="8"/>
      <color rgb="FF230000"/>
      <name val="Arial"/>
      <family val="2"/>
    </font>
    <font>
      <sz val="8"/>
      <color rgb="FF230000"/>
      <name val="CGZQQTSwiss72"/>
    </font>
    <font>
      <b/>
      <sz val="10"/>
      <color rgb="FF230000"/>
      <name val="Arial"/>
      <family val="2"/>
    </font>
    <font>
      <b/>
      <sz val="10"/>
      <color rgb="FF230000"/>
      <name val="RXOHSPSwiss72"/>
    </font>
    <font>
      <b/>
      <sz val="11"/>
      <color rgb="FF230000"/>
      <name val="Arial"/>
      <family val="2"/>
    </font>
    <font>
      <b/>
      <sz val="8"/>
      <color rgb="FF230000"/>
      <name val="FAPNGNHelveticaNeueLTCom MdCn"/>
    </font>
    <font>
      <b/>
      <sz val="8"/>
      <color theme="1"/>
      <name val="Arial"/>
      <family val="2"/>
    </font>
    <font>
      <b/>
      <sz val="14"/>
      <color rgb="FF230000"/>
      <name val="RNKCSPRotisSemiSerifStd"/>
    </font>
    <font>
      <b/>
      <sz val="8"/>
      <color rgb="FF230000"/>
      <name val="CGZQQTSwiss72"/>
    </font>
    <font>
      <b/>
      <i/>
      <sz val="8"/>
      <color rgb="FF23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9" fillId="0" borderId="1" xfId="0" applyFont="1" applyBorder="1" applyAlignment="1">
      <alignment horizontal="left"/>
    </xf>
    <xf numFmtId="0" fontId="0" fillId="0" borderId="1" xfId="0" applyBorder="1"/>
    <xf numFmtId="164" fontId="10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165" fontId="9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164" fontId="17" fillId="0" borderId="1" xfId="0" applyNumberFormat="1" applyFont="1" applyBorder="1" applyAlignment="1">
      <alignment horizontal="right"/>
    </xf>
    <xf numFmtId="0" fontId="0" fillId="0" borderId="4" xfId="0" applyBorder="1"/>
    <xf numFmtId="4" fontId="0" fillId="0" borderId="4" xfId="0" applyNumberFormat="1" applyBorder="1"/>
    <xf numFmtId="0" fontId="4" fillId="0" borderId="3" xfId="0" applyFont="1" applyBorder="1"/>
    <xf numFmtId="4" fontId="3" fillId="0" borderId="3" xfId="0" applyNumberFormat="1" applyFont="1" applyBorder="1"/>
    <xf numFmtId="0" fontId="0" fillId="0" borderId="8" xfId="0" applyBorder="1"/>
    <xf numFmtId="0" fontId="0" fillId="0" borderId="9" xfId="0" applyBorder="1"/>
    <xf numFmtId="4" fontId="0" fillId="0" borderId="9" xfId="0" applyNumberFormat="1" applyBorder="1"/>
    <xf numFmtId="4" fontId="0" fillId="0" borderId="10" xfId="0" applyNumberFormat="1" applyBorder="1" applyAlignment="1">
      <alignment horizontal="center"/>
    </xf>
    <xf numFmtId="0" fontId="0" fillId="0" borderId="11" xfId="0" applyBorder="1"/>
    <xf numFmtId="4" fontId="0" fillId="0" borderId="12" xfId="0" applyNumberFormat="1" applyBorder="1" applyAlignment="1">
      <alignment horizontal="center"/>
    </xf>
    <xf numFmtId="0" fontId="0" fillId="0" borderId="15" xfId="0" applyBorder="1"/>
    <xf numFmtId="0" fontId="0" fillId="0" borderId="17" xfId="0" applyBorder="1"/>
    <xf numFmtId="4" fontId="1" fillId="0" borderId="18" xfId="0" applyNumberFormat="1" applyFont="1" applyBorder="1" applyAlignment="1">
      <alignment horizontal="left"/>
    </xf>
    <xf numFmtId="0" fontId="9" fillId="0" borderId="21" xfId="0" applyFont="1" applyBorder="1" applyAlignment="1">
      <alignment horizontal="left" vertical="center"/>
    </xf>
    <xf numFmtId="4" fontId="0" fillId="0" borderId="22" xfId="0" applyNumberFormat="1" applyBorder="1" applyAlignment="1">
      <alignment horizontal="center"/>
    </xf>
    <xf numFmtId="0" fontId="7" fillId="0" borderId="21" xfId="0" applyFont="1" applyBorder="1" applyAlignment="1">
      <alignment horizontal="right" vertical="center"/>
    </xf>
    <xf numFmtId="165" fontId="3" fillId="0" borderId="22" xfId="0" applyNumberFormat="1" applyFont="1" applyBorder="1" applyAlignment="1">
      <alignment horizontal="center"/>
    </xf>
    <xf numFmtId="0" fontId="14" fillId="0" borderId="21" xfId="0" applyFont="1" applyBorder="1" applyAlignment="1">
      <alignment horizontal="left" vertical="center"/>
    </xf>
    <xf numFmtId="0" fontId="5" fillId="0" borderId="21" xfId="0" applyFont="1" applyBorder="1"/>
    <xf numFmtId="0" fontId="6" fillId="0" borderId="21" xfId="0" applyFont="1" applyBorder="1" applyAlignment="1">
      <alignment horizontal="right"/>
    </xf>
    <xf numFmtId="4" fontId="0" fillId="0" borderId="28" xfId="0" applyNumberFormat="1" applyBorder="1" applyAlignment="1">
      <alignment horizontal="center"/>
    </xf>
    <xf numFmtId="4" fontId="0" fillId="0" borderId="0" xfId="0" applyNumberFormat="1"/>
    <xf numFmtId="0" fontId="0" fillId="0" borderId="13" xfId="0" applyBorder="1"/>
    <xf numFmtId="0" fontId="3" fillId="0" borderId="7" xfId="0" applyFont="1" applyBorder="1" applyAlignment="1">
      <alignment horizontal="center" vertical="center" wrapText="1"/>
    </xf>
    <xf numFmtId="0" fontId="0" fillId="0" borderId="2" xfId="0" applyBorder="1"/>
    <xf numFmtId="4" fontId="0" fillId="0" borderId="2" xfId="0" applyNumberFormat="1" applyBorder="1"/>
    <xf numFmtId="4" fontId="0" fillId="0" borderId="14" xfId="0" applyNumberFormat="1" applyBorder="1" applyAlignment="1">
      <alignment horizontal="center"/>
    </xf>
    <xf numFmtId="0" fontId="11" fillId="2" borderId="21" xfId="0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4" fontId="0" fillId="2" borderId="22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center"/>
    </xf>
    <xf numFmtId="4" fontId="7" fillId="2" borderId="5" xfId="0" applyNumberFormat="1" applyFont="1" applyFill="1" applyBorder="1" applyAlignment="1">
      <alignment horizontal="left"/>
    </xf>
    <xf numFmtId="0" fontId="7" fillId="2" borderId="5" xfId="0" applyFont="1" applyFill="1" applyBorder="1" applyAlignment="1">
      <alignment horizontal="center"/>
    </xf>
    <xf numFmtId="4" fontId="14" fillId="2" borderId="20" xfId="0" applyNumberFormat="1" applyFont="1" applyFill="1" applyBorder="1" applyAlignment="1">
      <alignment horizontal="center"/>
    </xf>
    <xf numFmtId="0" fontId="0" fillId="2" borderId="1" xfId="0" applyFill="1" applyBorder="1"/>
    <xf numFmtId="165" fontId="3" fillId="2" borderId="22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5" fontId="0" fillId="2" borderId="1" xfId="0" applyNumberFormat="1" applyFill="1" applyBorder="1"/>
    <xf numFmtId="165" fontId="9" fillId="2" borderId="1" xfId="0" applyNumberFormat="1" applyFont="1" applyFill="1" applyBorder="1" applyAlignment="1">
      <alignment horizontal="left"/>
    </xf>
    <xf numFmtId="165" fontId="7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165" fontId="3" fillId="3" borderId="22" xfId="0" applyNumberFormat="1" applyFont="1" applyFill="1" applyBorder="1" applyAlignment="1">
      <alignment horizontal="center"/>
    </xf>
    <xf numFmtId="0" fontId="13" fillId="2" borderId="21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right"/>
    </xf>
    <xf numFmtId="165" fontId="9" fillId="2" borderId="1" xfId="0" applyNumberFormat="1" applyFont="1" applyFill="1" applyBorder="1" applyAlignment="1">
      <alignment horizontal="center"/>
    </xf>
    <xf numFmtId="0" fontId="4" fillId="4" borderId="23" xfId="0" applyFont="1" applyFill="1" applyBorder="1" applyAlignment="1">
      <alignment horizontal="right"/>
    </xf>
    <xf numFmtId="165" fontId="3" fillId="4" borderId="27" xfId="0" applyNumberFormat="1" applyFont="1" applyFill="1" applyBorder="1" applyAlignment="1">
      <alignment horizontal="center"/>
    </xf>
    <xf numFmtId="0" fontId="15" fillId="3" borderId="21" xfId="0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1" fontId="7" fillId="2" borderId="1" xfId="0" applyNumberFormat="1" applyFont="1" applyFill="1" applyBorder="1" applyAlignment="1">
      <alignment horizontal="center"/>
    </xf>
    <xf numFmtId="4" fontId="6" fillId="0" borderId="6" xfId="0" applyNumberFormat="1" applyFont="1" applyBorder="1"/>
    <xf numFmtId="3" fontId="0" fillId="0" borderId="0" xfId="0" applyNumberFormat="1" applyAlignment="1">
      <alignment horizontal="center"/>
    </xf>
    <xf numFmtId="0" fontId="9" fillId="0" borderId="21" xfId="0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left"/>
    </xf>
    <xf numFmtId="0" fontId="16" fillId="0" borderId="29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left" vertical="top"/>
    </xf>
    <xf numFmtId="0" fontId="16" fillId="0" borderId="31" xfId="0" applyFont="1" applyBorder="1" applyAlignment="1">
      <alignment horizontal="left" vertical="top"/>
    </xf>
    <xf numFmtId="165" fontId="18" fillId="4" borderId="24" xfId="0" applyNumberFormat="1" applyFont="1" applyFill="1" applyBorder="1" applyAlignment="1">
      <alignment horizontal="left"/>
    </xf>
    <xf numFmtId="165" fontId="9" fillId="4" borderId="25" xfId="0" applyNumberFormat="1" applyFont="1" applyFill="1" applyBorder="1" applyAlignment="1">
      <alignment horizontal="left"/>
    </xf>
    <xf numFmtId="165" fontId="9" fillId="4" borderId="26" xfId="0" applyNumberFormat="1" applyFont="1" applyFill="1" applyBorder="1" applyAlignment="1">
      <alignment horizontal="left"/>
    </xf>
    <xf numFmtId="0" fontId="3" fillId="5" borderId="33" xfId="0" applyFont="1" applyFill="1" applyBorder="1" applyAlignment="1">
      <alignment horizontal="left" wrapText="1"/>
    </xf>
    <xf numFmtId="0" fontId="3" fillId="5" borderId="34" xfId="0" applyFont="1" applyFill="1" applyBorder="1" applyAlignment="1">
      <alignment horizontal="left"/>
    </xf>
    <xf numFmtId="0" fontId="3" fillId="5" borderId="35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6" xfId="0" applyBorder="1" applyAlignment="1">
      <alignment horizontal="left"/>
    </xf>
    <xf numFmtId="1" fontId="7" fillId="3" borderId="1" xfId="0" applyNumberFormat="1" applyFont="1" applyFill="1" applyBorder="1" applyAlignment="1">
      <alignment horizontal="center"/>
    </xf>
    <xf numFmtId="0" fontId="5" fillId="3" borderId="2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847725</xdr:colOff>
      <xdr:row>3</xdr:row>
      <xdr:rowOff>790575</xdr:rowOff>
    </xdr:to>
    <xdr:pic>
      <xdr:nvPicPr>
        <xdr:cNvPr id="1064" name="Picture 2">
          <a:extLst>
            <a:ext uri="{FF2B5EF4-FFF2-40B4-BE49-F238E27FC236}">
              <a16:creationId xmlns:a16="http://schemas.microsoft.com/office/drawing/2014/main" id="{252FFCBA-22CD-9F18-73D6-80D8BEDAB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752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3"/>
  <sheetViews>
    <sheetView tabSelected="1" topLeftCell="A4" zoomScale="178" zoomScaleNormal="178" zoomScaleSheetLayoutView="90" workbookViewId="0">
      <selection activeCell="A74" sqref="A74"/>
    </sheetView>
  </sheetViews>
  <sheetFormatPr defaultColWidth="11.42578125" defaultRowHeight="12.75" zeroHeight="1"/>
  <cols>
    <col min="1" max="1" width="31.7109375" style="34" customWidth="1"/>
    <col min="2" max="2" width="14.5703125" customWidth="1"/>
    <col min="3" max="3" width="14.7109375" style="45" customWidth="1"/>
    <col min="4" max="4" width="11" customWidth="1"/>
    <col min="5" max="5" width="17.28515625" style="44" customWidth="1"/>
    <col min="6" max="6" width="15.28515625" customWidth="1"/>
    <col min="7" max="7" width="21.42578125" customWidth="1"/>
    <col min="8" max="8" width="10.7109375" customWidth="1"/>
    <col min="9" max="9" width="17.140625" customWidth="1"/>
    <col min="10" max="11" width="10.7109375" customWidth="1"/>
  </cols>
  <sheetData>
    <row r="1" spans="1:6" ht="14.25" hidden="1" thickTop="1" thickBot="1">
      <c r="A1" s="28"/>
      <c r="B1" s="29"/>
      <c r="C1" s="30"/>
      <c r="D1" s="29"/>
      <c r="E1" s="31"/>
    </row>
    <row r="2" spans="1:6" ht="13.5" hidden="1" thickBot="1">
      <c r="A2" s="32"/>
      <c r="B2" s="24"/>
      <c r="C2" s="25"/>
      <c r="D2" s="24"/>
      <c r="E2" s="33"/>
    </row>
    <row r="3" spans="1:6" ht="13.5" hidden="1" thickBot="1">
      <c r="A3" s="46"/>
      <c r="B3" s="48"/>
      <c r="C3" s="49"/>
      <c r="D3" s="48"/>
      <c r="E3" s="50"/>
    </row>
    <row r="4" spans="1:6" ht="64.5" customHeight="1" thickTop="1" thickBot="1">
      <c r="A4" s="47" t="s">
        <v>78</v>
      </c>
      <c r="B4" s="83" t="s">
        <v>84</v>
      </c>
      <c r="C4" s="84"/>
      <c r="D4" s="84"/>
      <c r="E4" s="85"/>
      <c r="F4" s="1"/>
    </row>
    <row r="5" spans="1:6" ht="19.5" customHeight="1" thickTop="1" thickBot="1">
      <c r="B5" s="77" t="s">
        <v>80</v>
      </c>
      <c r="C5" s="79"/>
      <c r="D5" s="77" t="s">
        <v>81</v>
      </c>
      <c r="E5" s="82"/>
    </row>
    <row r="6" spans="1:6" ht="19.5" customHeight="1" thickTop="1">
      <c r="A6" s="35"/>
      <c r="B6" s="26"/>
      <c r="C6" s="27"/>
      <c r="D6" s="26"/>
      <c r="E6" s="36"/>
    </row>
    <row r="7" spans="1:6" ht="19.5" customHeight="1">
      <c r="A7" s="58" t="s">
        <v>60</v>
      </c>
      <c r="B7" s="59" t="s">
        <v>2</v>
      </c>
      <c r="C7" s="60" t="s">
        <v>1</v>
      </c>
      <c r="D7" s="60" t="s">
        <v>43</v>
      </c>
      <c r="E7" s="61" t="s">
        <v>3</v>
      </c>
    </row>
    <row r="8" spans="1:6" ht="15" customHeight="1">
      <c r="A8" s="37" t="s">
        <v>4</v>
      </c>
      <c r="B8" s="7">
        <v>20</v>
      </c>
      <c r="C8" s="17"/>
      <c r="D8" s="4"/>
      <c r="E8" s="38">
        <f>(B8*C8)</f>
        <v>0</v>
      </c>
    </row>
    <row r="9" spans="1:6" ht="15" customHeight="1">
      <c r="A9" s="37" t="s">
        <v>5</v>
      </c>
      <c r="B9" s="7">
        <v>20</v>
      </c>
      <c r="C9" s="10"/>
      <c r="D9" s="4"/>
      <c r="E9" s="38">
        <f t="shared" ref="E9:E70" si="0">(B9*C9)</f>
        <v>0</v>
      </c>
    </row>
    <row r="10" spans="1:6" ht="15" customHeight="1">
      <c r="A10" s="37" t="s">
        <v>6</v>
      </c>
      <c r="B10" s="7">
        <v>20</v>
      </c>
      <c r="C10" s="10"/>
      <c r="D10" s="4"/>
      <c r="E10" s="38">
        <f t="shared" si="0"/>
        <v>0</v>
      </c>
    </row>
    <row r="11" spans="1:6" ht="15" customHeight="1">
      <c r="A11" s="37" t="s">
        <v>7</v>
      </c>
      <c r="B11" s="7">
        <v>20</v>
      </c>
      <c r="C11" s="10"/>
      <c r="D11" s="4"/>
      <c r="E11" s="38">
        <f t="shared" si="0"/>
        <v>0</v>
      </c>
    </row>
    <row r="12" spans="1:6" ht="15" customHeight="1">
      <c r="A12" s="37" t="s">
        <v>8</v>
      </c>
      <c r="B12" s="7">
        <v>20</v>
      </c>
      <c r="C12" s="10"/>
      <c r="D12" s="4"/>
      <c r="E12" s="38">
        <f t="shared" si="0"/>
        <v>0</v>
      </c>
    </row>
    <row r="13" spans="1:6" ht="15" customHeight="1">
      <c r="A13" s="37" t="s">
        <v>44</v>
      </c>
      <c r="B13" s="7">
        <v>20</v>
      </c>
      <c r="C13" s="10"/>
      <c r="D13" s="4"/>
      <c r="E13" s="38">
        <f t="shared" si="0"/>
        <v>0</v>
      </c>
    </row>
    <row r="14" spans="1:6" ht="15" customHeight="1">
      <c r="A14" s="37" t="s">
        <v>83</v>
      </c>
      <c r="B14" s="7">
        <v>20</v>
      </c>
      <c r="C14" s="10"/>
      <c r="D14" s="4"/>
      <c r="E14" s="38">
        <f t="shared" si="0"/>
        <v>0</v>
      </c>
    </row>
    <row r="15" spans="1:6" ht="15" customHeight="1">
      <c r="A15" s="37" t="s">
        <v>58</v>
      </c>
      <c r="B15" s="7">
        <v>20</v>
      </c>
      <c r="C15" s="10"/>
      <c r="D15" s="4"/>
      <c r="E15" s="38">
        <f t="shared" si="0"/>
        <v>0</v>
      </c>
    </row>
    <row r="16" spans="1:6" ht="15" customHeight="1">
      <c r="A16" s="37" t="s">
        <v>49</v>
      </c>
      <c r="B16" s="7">
        <v>20</v>
      </c>
      <c r="C16" s="10"/>
      <c r="D16" s="4"/>
      <c r="E16" s="38">
        <f t="shared" si="0"/>
        <v>0</v>
      </c>
    </row>
    <row r="17" spans="1:5" ht="15" customHeight="1">
      <c r="A17" s="37" t="s">
        <v>50</v>
      </c>
      <c r="B17" s="7">
        <v>20</v>
      </c>
      <c r="C17" s="10"/>
      <c r="D17" s="4"/>
      <c r="E17" s="38">
        <f t="shared" si="0"/>
        <v>0</v>
      </c>
    </row>
    <row r="18" spans="1:5" ht="15" customHeight="1">
      <c r="A18" s="37" t="s">
        <v>51</v>
      </c>
      <c r="B18" s="7">
        <v>20</v>
      </c>
      <c r="C18" s="10"/>
      <c r="D18" s="4"/>
      <c r="E18" s="38">
        <f t="shared" si="0"/>
        <v>0</v>
      </c>
    </row>
    <row r="19" spans="1:5" ht="15" customHeight="1">
      <c r="A19" s="37" t="s">
        <v>67</v>
      </c>
      <c r="B19" s="7">
        <v>20</v>
      </c>
      <c r="C19" s="10"/>
      <c r="D19" s="4"/>
      <c r="E19" s="38">
        <f t="shared" si="0"/>
        <v>0</v>
      </c>
    </row>
    <row r="20" spans="1:5" s="9" customFormat="1" ht="15" customHeight="1">
      <c r="A20" s="39" t="s">
        <v>61</v>
      </c>
      <c r="B20" s="20"/>
      <c r="C20" s="21">
        <f>SUM(C8:C19)</f>
        <v>0</v>
      </c>
      <c r="D20" s="23"/>
      <c r="E20" s="40">
        <f>SUM(E8:E19)</f>
        <v>0</v>
      </c>
    </row>
    <row r="21" spans="1:5" ht="15" customHeight="1">
      <c r="A21" s="51" t="s">
        <v>45</v>
      </c>
      <c r="B21" s="56"/>
      <c r="C21" s="53"/>
      <c r="D21" s="62"/>
      <c r="E21" s="55"/>
    </row>
    <row r="22" spans="1:5" ht="15" customHeight="1">
      <c r="A22" s="37" t="s">
        <v>79</v>
      </c>
      <c r="B22" s="7">
        <v>1.32</v>
      </c>
      <c r="C22" s="10"/>
      <c r="D22" s="5"/>
      <c r="E22" s="38">
        <f t="shared" si="0"/>
        <v>0</v>
      </c>
    </row>
    <row r="23" spans="1:5" ht="15" customHeight="1">
      <c r="A23" s="37" t="s">
        <v>9</v>
      </c>
      <c r="B23" s="7">
        <v>3.5</v>
      </c>
      <c r="C23" s="10"/>
      <c r="D23" s="2"/>
      <c r="E23" s="38">
        <f t="shared" si="0"/>
        <v>0</v>
      </c>
    </row>
    <row r="24" spans="1:5" ht="15" customHeight="1">
      <c r="A24" s="37" t="s">
        <v>10</v>
      </c>
      <c r="B24" s="7">
        <v>1.62</v>
      </c>
      <c r="C24" s="10"/>
      <c r="D24" s="2"/>
      <c r="E24" s="38">
        <f t="shared" si="0"/>
        <v>0</v>
      </c>
    </row>
    <row r="25" spans="1:5" ht="15" customHeight="1">
      <c r="A25" s="37" t="s">
        <v>11</v>
      </c>
      <c r="B25" s="7">
        <v>1.62</v>
      </c>
      <c r="C25" s="10"/>
      <c r="D25" s="2"/>
      <c r="E25" s="38">
        <f t="shared" si="0"/>
        <v>0</v>
      </c>
    </row>
    <row r="26" spans="1:5" ht="15" customHeight="1">
      <c r="A26" s="37" t="s">
        <v>12</v>
      </c>
      <c r="B26" s="7">
        <v>0.64</v>
      </c>
      <c r="C26" s="10"/>
      <c r="D26" s="2"/>
      <c r="E26" s="38">
        <f t="shared" si="0"/>
        <v>0</v>
      </c>
    </row>
    <row r="27" spans="1:5" ht="15" customHeight="1">
      <c r="A27" s="37" t="s">
        <v>68</v>
      </c>
      <c r="B27" s="7">
        <v>0.95</v>
      </c>
      <c r="C27" s="10"/>
      <c r="D27" s="2"/>
      <c r="E27" s="38">
        <f t="shared" si="0"/>
        <v>0</v>
      </c>
    </row>
    <row r="28" spans="1:5" ht="15" customHeight="1">
      <c r="A28" s="37" t="s">
        <v>47</v>
      </c>
      <c r="B28" s="7">
        <v>3.5</v>
      </c>
      <c r="C28" s="10"/>
      <c r="D28" s="2"/>
      <c r="E28" s="38">
        <f t="shared" si="0"/>
        <v>0</v>
      </c>
    </row>
    <row r="29" spans="1:5" s="9" customFormat="1" ht="15" customHeight="1">
      <c r="A29" s="39" t="s">
        <v>62</v>
      </c>
      <c r="B29" s="20"/>
      <c r="C29" s="21">
        <f>SUM(C22:C28)</f>
        <v>0</v>
      </c>
      <c r="D29" s="22"/>
      <c r="E29" s="40">
        <f>SUM(E22:E28)</f>
        <v>0</v>
      </c>
    </row>
    <row r="30" spans="1:5" ht="15" customHeight="1">
      <c r="A30" s="51" t="s">
        <v>48</v>
      </c>
      <c r="B30" s="52"/>
      <c r="C30" s="53"/>
      <c r="D30" s="54"/>
      <c r="E30" s="55"/>
    </row>
    <row r="31" spans="1:5" ht="15" customHeight="1">
      <c r="A31" s="37" t="s">
        <v>17</v>
      </c>
      <c r="B31" s="13">
        <v>0.41</v>
      </c>
      <c r="C31" s="10"/>
      <c r="D31" s="3"/>
      <c r="E31" s="38">
        <f t="shared" si="0"/>
        <v>0</v>
      </c>
    </row>
    <row r="32" spans="1:5" ht="15" customHeight="1">
      <c r="A32" s="37" t="s">
        <v>13</v>
      </c>
      <c r="B32" s="7">
        <v>1.62</v>
      </c>
      <c r="C32" s="10"/>
      <c r="D32" s="2"/>
      <c r="E32" s="38">
        <f t="shared" si="0"/>
        <v>0</v>
      </c>
    </row>
    <row r="33" spans="1:5" ht="15" customHeight="1">
      <c r="A33" s="37" t="s">
        <v>18</v>
      </c>
      <c r="B33" s="7">
        <v>0.41</v>
      </c>
      <c r="C33" s="10"/>
      <c r="D33" s="2"/>
      <c r="E33" s="38">
        <f t="shared" si="0"/>
        <v>0</v>
      </c>
    </row>
    <row r="34" spans="1:5" ht="15" customHeight="1">
      <c r="A34" s="37" t="s">
        <v>19</v>
      </c>
      <c r="B34" s="7">
        <v>0.41</v>
      </c>
      <c r="C34" s="10"/>
      <c r="D34" s="2"/>
      <c r="E34" s="38">
        <f t="shared" si="0"/>
        <v>0</v>
      </c>
    </row>
    <row r="35" spans="1:5" ht="15" customHeight="1">
      <c r="A35" s="37" t="s">
        <v>20</v>
      </c>
      <c r="B35" s="7">
        <v>0.41</v>
      </c>
      <c r="C35" s="10"/>
      <c r="D35" s="2"/>
      <c r="E35" s="38">
        <f t="shared" si="0"/>
        <v>0</v>
      </c>
    </row>
    <row r="36" spans="1:5" ht="15" customHeight="1">
      <c r="A36" s="37" t="s">
        <v>21</v>
      </c>
      <c r="B36" s="7">
        <v>0.41</v>
      </c>
      <c r="C36" s="80"/>
      <c r="D36" s="2"/>
      <c r="E36" s="38">
        <f>(B36*C37)</f>
        <v>0</v>
      </c>
    </row>
    <row r="37" spans="1:5" ht="15" customHeight="1">
      <c r="A37" s="37" t="s">
        <v>22</v>
      </c>
      <c r="B37" s="7">
        <v>0.41</v>
      </c>
      <c r="C37" s="10"/>
      <c r="D37" s="2"/>
      <c r="E37" s="38">
        <f>(B37*C38)</f>
        <v>0</v>
      </c>
    </row>
    <row r="38" spans="1:5" ht="15" customHeight="1">
      <c r="A38" s="37" t="s">
        <v>46</v>
      </c>
      <c r="B38" s="7">
        <v>1.3</v>
      </c>
      <c r="C38" s="10"/>
      <c r="D38" s="2"/>
      <c r="E38" s="38">
        <f t="shared" si="0"/>
        <v>0</v>
      </c>
    </row>
    <row r="39" spans="1:5" ht="15" customHeight="1">
      <c r="A39" s="37" t="s">
        <v>23</v>
      </c>
      <c r="B39" s="7">
        <v>0.41</v>
      </c>
      <c r="C39" s="10"/>
      <c r="D39" s="2"/>
      <c r="E39" s="38">
        <f t="shared" si="0"/>
        <v>0</v>
      </c>
    </row>
    <row r="40" spans="1:5" ht="15" customHeight="1">
      <c r="A40" s="37" t="s">
        <v>24</v>
      </c>
      <c r="B40" s="7">
        <v>0.41</v>
      </c>
      <c r="C40" s="10"/>
      <c r="D40" s="2"/>
      <c r="E40" s="38">
        <f t="shared" si="0"/>
        <v>0</v>
      </c>
    </row>
    <row r="41" spans="1:5" ht="15" customHeight="1">
      <c r="A41" s="37" t="s">
        <v>25</v>
      </c>
      <c r="B41" s="7">
        <v>0.41</v>
      </c>
      <c r="C41" s="10"/>
      <c r="D41" s="2"/>
      <c r="E41" s="38">
        <f t="shared" si="0"/>
        <v>0</v>
      </c>
    </row>
    <row r="42" spans="1:5" ht="15" customHeight="1">
      <c r="A42" s="37" t="s">
        <v>26</v>
      </c>
      <c r="B42" s="7">
        <v>0.41</v>
      </c>
      <c r="C42" s="10"/>
      <c r="D42" s="2"/>
      <c r="E42" s="38">
        <f t="shared" si="0"/>
        <v>0</v>
      </c>
    </row>
    <row r="43" spans="1:5" ht="15" customHeight="1">
      <c r="A43" s="37" t="s">
        <v>27</v>
      </c>
      <c r="B43" s="7">
        <v>0.41</v>
      </c>
      <c r="C43" s="10"/>
      <c r="D43" s="2"/>
      <c r="E43" s="38">
        <f t="shared" si="0"/>
        <v>0</v>
      </c>
    </row>
    <row r="44" spans="1:5" ht="15" customHeight="1">
      <c r="A44" s="37" t="s">
        <v>28</v>
      </c>
      <c r="B44" s="7">
        <v>0.41</v>
      </c>
      <c r="C44" s="10"/>
      <c r="D44" s="2"/>
      <c r="E44" s="38">
        <f t="shared" si="0"/>
        <v>0</v>
      </c>
    </row>
    <row r="45" spans="1:5" ht="15" customHeight="1">
      <c r="A45" s="37" t="s">
        <v>14</v>
      </c>
      <c r="B45" s="7">
        <v>0.52</v>
      </c>
      <c r="C45" s="10"/>
      <c r="D45" s="2"/>
      <c r="E45" s="38">
        <f t="shared" si="0"/>
        <v>0</v>
      </c>
    </row>
    <row r="46" spans="1:5" ht="15" customHeight="1">
      <c r="A46" s="37" t="s">
        <v>29</v>
      </c>
      <c r="B46" s="7">
        <v>0.41</v>
      </c>
      <c r="C46" s="10"/>
      <c r="D46" s="2"/>
      <c r="E46" s="38">
        <f t="shared" si="0"/>
        <v>0</v>
      </c>
    </row>
    <row r="47" spans="1:5" ht="15" customHeight="1">
      <c r="A47" s="37" t="s">
        <v>30</v>
      </c>
      <c r="B47" s="7">
        <v>0.41</v>
      </c>
      <c r="C47" s="10"/>
      <c r="D47" s="2"/>
      <c r="E47" s="38">
        <f t="shared" si="0"/>
        <v>0</v>
      </c>
    </row>
    <row r="48" spans="1:5" ht="15" customHeight="1">
      <c r="A48" s="37" t="s">
        <v>15</v>
      </c>
      <c r="B48" s="7">
        <v>0.52</v>
      </c>
      <c r="C48" s="10"/>
      <c r="D48" s="2"/>
      <c r="E48" s="38">
        <f t="shared" si="0"/>
        <v>0</v>
      </c>
    </row>
    <row r="49" spans="1:5" ht="15" customHeight="1">
      <c r="A49" s="37" t="s">
        <v>31</v>
      </c>
      <c r="B49" s="7">
        <v>0.41</v>
      </c>
      <c r="C49" s="10"/>
      <c r="D49" s="2"/>
      <c r="E49" s="38">
        <f t="shared" si="0"/>
        <v>0</v>
      </c>
    </row>
    <row r="50" spans="1:5" ht="15" customHeight="1">
      <c r="A50" s="37" t="s">
        <v>32</v>
      </c>
      <c r="B50" s="7">
        <v>0.41</v>
      </c>
      <c r="C50" s="10"/>
      <c r="D50" s="2"/>
      <c r="E50" s="38">
        <f t="shared" si="0"/>
        <v>0</v>
      </c>
    </row>
    <row r="51" spans="1:5" ht="15" customHeight="1">
      <c r="A51" s="37" t="s">
        <v>16</v>
      </c>
      <c r="B51" s="7">
        <v>0.41</v>
      </c>
      <c r="C51" s="10"/>
      <c r="D51" s="2"/>
      <c r="E51" s="38">
        <f t="shared" si="0"/>
        <v>0</v>
      </c>
    </row>
    <row r="52" spans="1:5" ht="15" customHeight="1">
      <c r="A52" s="37" t="s">
        <v>52</v>
      </c>
      <c r="B52" s="7">
        <v>0.96</v>
      </c>
      <c r="C52" s="10"/>
      <c r="D52" s="2"/>
      <c r="E52" s="38">
        <f t="shared" si="0"/>
        <v>0</v>
      </c>
    </row>
    <row r="53" spans="1:5" ht="15" customHeight="1">
      <c r="A53" s="37" t="s">
        <v>53</v>
      </c>
      <c r="B53" s="7">
        <v>0.41</v>
      </c>
      <c r="C53" s="10"/>
      <c r="D53" s="2"/>
      <c r="E53" s="38">
        <f t="shared" si="0"/>
        <v>0</v>
      </c>
    </row>
    <row r="54" spans="1:5" ht="22.5" customHeight="1">
      <c r="A54" s="81" t="s">
        <v>54</v>
      </c>
      <c r="B54" s="7">
        <v>0.52</v>
      </c>
      <c r="C54" s="10"/>
      <c r="D54" s="2"/>
      <c r="E54" s="38">
        <f t="shared" si="0"/>
        <v>0</v>
      </c>
    </row>
    <row r="55" spans="1:5" ht="15" customHeight="1">
      <c r="A55" s="37" t="s">
        <v>33</v>
      </c>
      <c r="B55" s="7">
        <v>0.52</v>
      </c>
      <c r="C55" s="10"/>
      <c r="D55" s="2"/>
      <c r="E55" s="38">
        <f t="shared" si="0"/>
        <v>0</v>
      </c>
    </row>
    <row r="56" spans="1:5" ht="15" customHeight="1">
      <c r="A56" s="37" t="s">
        <v>69</v>
      </c>
      <c r="B56" s="7">
        <v>0.41</v>
      </c>
      <c r="C56" s="10"/>
      <c r="D56" s="2"/>
      <c r="E56" s="38">
        <f t="shared" si="0"/>
        <v>0</v>
      </c>
    </row>
    <row r="57" spans="1:5" ht="15" customHeight="1">
      <c r="A57" s="37" t="s">
        <v>70</v>
      </c>
      <c r="B57" s="7">
        <v>0.54</v>
      </c>
      <c r="C57" s="10"/>
      <c r="D57" s="2"/>
      <c r="E57" s="38">
        <f t="shared" si="0"/>
        <v>0</v>
      </c>
    </row>
    <row r="58" spans="1:5" ht="15" customHeight="1">
      <c r="A58" s="37" t="s">
        <v>71</v>
      </c>
      <c r="B58" s="7"/>
      <c r="C58" s="10"/>
      <c r="D58" s="2"/>
      <c r="E58" s="38">
        <f t="shared" si="0"/>
        <v>0</v>
      </c>
    </row>
    <row r="59" spans="1:5" s="9" customFormat="1" ht="15" customHeight="1">
      <c r="A59" s="76" t="s">
        <v>63</v>
      </c>
      <c r="B59" s="67"/>
      <c r="C59" s="68">
        <f>SUM(C31:C58)</f>
        <v>0</v>
      </c>
      <c r="D59" s="69"/>
      <c r="E59" s="70">
        <f>SUM(E31:E58)</f>
        <v>0</v>
      </c>
    </row>
    <row r="60" spans="1:5" ht="15" customHeight="1">
      <c r="A60" s="71" t="s">
        <v>64</v>
      </c>
      <c r="B60" s="56"/>
      <c r="C60" s="53"/>
      <c r="D60" s="57"/>
      <c r="E60" s="55"/>
    </row>
    <row r="61" spans="1:5" ht="15" customHeight="1">
      <c r="A61" s="41" t="s">
        <v>0</v>
      </c>
      <c r="B61" s="13"/>
      <c r="C61" s="10"/>
      <c r="D61" s="3"/>
      <c r="E61" s="38">
        <f t="shared" si="0"/>
        <v>0</v>
      </c>
    </row>
    <row r="62" spans="1:5" ht="15" customHeight="1">
      <c r="A62" s="37" t="s">
        <v>34</v>
      </c>
      <c r="B62" s="13">
        <v>0.92</v>
      </c>
      <c r="C62" s="11"/>
      <c r="D62" s="3"/>
      <c r="E62" s="38">
        <f t="shared" si="0"/>
        <v>0</v>
      </c>
    </row>
    <row r="63" spans="1:5" ht="15" customHeight="1">
      <c r="A63" s="37" t="s">
        <v>35</v>
      </c>
      <c r="B63" s="13">
        <v>0.92</v>
      </c>
      <c r="C63" s="14"/>
      <c r="D63" s="3"/>
      <c r="E63" s="38">
        <f t="shared" si="0"/>
        <v>0</v>
      </c>
    </row>
    <row r="64" spans="1:5" ht="15" customHeight="1">
      <c r="A64" s="37" t="s">
        <v>36</v>
      </c>
      <c r="B64" s="13">
        <v>0.92</v>
      </c>
      <c r="C64" s="14"/>
      <c r="D64" s="3"/>
      <c r="E64" s="38">
        <f t="shared" si="0"/>
        <v>0</v>
      </c>
    </row>
    <row r="65" spans="1:5" ht="15" customHeight="1">
      <c r="A65" s="37" t="s">
        <v>37</v>
      </c>
      <c r="B65" s="13">
        <v>0.92</v>
      </c>
      <c r="C65" s="14"/>
      <c r="D65" s="3"/>
      <c r="E65" s="38">
        <f t="shared" si="0"/>
        <v>0</v>
      </c>
    </row>
    <row r="66" spans="1:5" ht="15" customHeight="1">
      <c r="A66" s="37" t="s">
        <v>38</v>
      </c>
      <c r="B66" s="13">
        <v>0.92</v>
      </c>
      <c r="C66" s="14"/>
      <c r="D66" s="3"/>
      <c r="E66" s="38">
        <f t="shared" si="0"/>
        <v>0</v>
      </c>
    </row>
    <row r="67" spans="1:5" ht="15" customHeight="1">
      <c r="A67" s="37" t="s">
        <v>39</v>
      </c>
      <c r="B67" s="13">
        <v>0.92</v>
      </c>
      <c r="C67" s="16"/>
      <c r="D67" s="3"/>
      <c r="E67" s="38">
        <f t="shared" si="0"/>
        <v>0</v>
      </c>
    </row>
    <row r="68" spans="1:5" ht="15" customHeight="1">
      <c r="A68" s="37" t="s">
        <v>40</v>
      </c>
      <c r="B68" s="13">
        <v>0.92</v>
      </c>
      <c r="C68" s="16"/>
      <c r="D68" s="6"/>
      <c r="E68" s="38">
        <f t="shared" si="0"/>
        <v>0</v>
      </c>
    </row>
    <row r="69" spans="1:5" ht="15" customHeight="1">
      <c r="A69" s="37" t="s">
        <v>41</v>
      </c>
      <c r="B69" s="13">
        <v>0.92</v>
      </c>
      <c r="C69" s="16"/>
      <c r="D69" s="3"/>
      <c r="E69" s="38">
        <f t="shared" si="0"/>
        <v>0</v>
      </c>
    </row>
    <row r="70" spans="1:5" ht="15" customHeight="1">
      <c r="A70" s="37" t="s">
        <v>42</v>
      </c>
      <c r="B70" s="13">
        <v>0.92</v>
      </c>
      <c r="C70" s="16"/>
      <c r="D70" s="3"/>
      <c r="E70" s="38">
        <f t="shared" si="0"/>
        <v>0</v>
      </c>
    </row>
    <row r="71" spans="1:5" s="9" customFormat="1" ht="15" customHeight="1">
      <c r="A71" s="39" t="s">
        <v>65</v>
      </c>
      <c r="B71" s="19"/>
      <c r="C71" s="95">
        <f>SUM(C62:C70)</f>
        <v>0</v>
      </c>
      <c r="D71" s="8"/>
      <c r="E71" s="40">
        <f>SUM(E62:E70)</f>
        <v>0</v>
      </c>
    </row>
    <row r="72" spans="1:5" ht="15" customHeight="1">
      <c r="A72" s="64" t="s">
        <v>55</v>
      </c>
      <c r="B72" s="65"/>
      <c r="C72" s="78"/>
      <c r="D72" s="62"/>
      <c r="E72" s="55"/>
    </row>
    <row r="73" spans="1:5" ht="15" customHeight="1">
      <c r="A73" s="42" t="s">
        <v>56</v>
      </c>
      <c r="B73" s="7">
        <v>5.6</v>
      </c>
      <c r="C73" s="16"/>
      <c r="D73" s="3"/>
      <c r="E73" s="38">
        <f t="shared" ref="E73:E81" si="1">(B73*C73)</f>
        <v>0</v>
      </c>
    </row>
    <row r="74" spans="1:5" ht="15" customHeight="1">
      <c r="A74" s="42" t="s">
        <v>57</v>
      </c>
      <c r="B74" s="7">
        <v>5.6</v>
      </c>
      <c r="C74" s="14"/>
      <c r="D74" s="3"/>
      <c r="E74" s="38">
        <f t="shared" si="1"/>
        <v>0</v>
      </c>
    </row>
    <row r="75" spans="1:5" ht="15" customHeight="1">
      <c r="A75" s="96" t="s">
        <v>85</v>
      </c>
      <c r="B75" s="7">
        <v>5.6</v>
      </c>
      <c r="C75" s="14"/>
      <c r="D75" s="3"/>
      <c r="E75" s="38">
        <f t="shared" si="1"/>
        <v>0</v>
      </c>
    </row>
    <row r="76" spans="1:5" s="9" customFormat="1" ht="15" customHeight="1">
      <c r="A76" s="43" t="s">
        <v>66</v>
      </c>
      <c r="B76" s="18"/>
      <c r="C76" s="95">
        <f>SUM(C73:C75)</f>
        <v>0</v>
      </c>
      <c r="D76" s="8"/>
      <c r="E76" s="40">
        <f>SUM(E73:E75)</f>
        <v>0</v>
      </c>
    </row>
    <row r="77" spans="1:5" ht="15" customHeight="1">
      <c r="A77" s="64" t="s">
        <v>72</v>
      </c>
      <c r="B77" s="66"/>
      <c r="C77" s="78"/>
      <c r="D77" s="62"/>
      <c r="E77" s="55"/>
    </row>
    <row r="78" spans="1:5" ht="15" customHeight="1">
      <c r="A78" s="42" t="s">
        <v>73</v>
      </c>
      <c r="B78" s="15">
        <v>3</v>
      </c>
      <c r="C78" s="14"/>
      <c r="D78" s="3"/>
      <c r="E78" s="38">
        <f t="shared" si="1"/>
        <v>0</v>
      </c>
    </row>
    <row r="79" spans="1:5" ht="15" customHeight="1">
      <c r="A79" s="42" t="s">
        <v>74</v>
      </c>
      <c r="B79" s="15">
        <v>16.8</v>
      </c>
      <c r="C79" s="12"/>
      <c r="D79" s="3"/>
      <c r="E79" s="38">
        <f t="shared" si="1"/>
        <v>0</v>
      </c>
    </row>
    <row r="80" spans="1:5" ht="15" customHeight="1">
      <c r="A80" s="42" t="s">
        <v>75</v>
      </c>
      <c r="B80" s="15">
        <v>45</v>
      </c>
      <c r="C80" s="16"/>
      <c r="D80" s="3"/>
      <c r="E80" s="38">
        <f t="shared" si="1"/>
        <v>0</v>
      </c>
    </row>
    <row r="81" spans="1:5" ht="15" customHeight="1">
      <c r="A81" s="42" t="s">
        <v>76</v>
      </c>
      <c r="B81" s="15">
        <v>36</v>
      </c>
      <c r="C81" s="12"/>
      <c r="D81" s="3"/>
      <c r="E81" s="38">
        <f t="shared" si="1"/>
        <v>0</v>
      </c>
    </row>
    <row r="82" spans="1:5" ht="15" customHeight="1">
      <c r="A82" s="72" t="s">
        <v>77</v>
      </c>
      <c r="B82" s="73"/>
      <c r="C82" s="78">
        <f>SUM(C78:C81)</f>
        <v>0</v>
      </c>
      <c r="D82" s="62"/>
      <c r="E82" s="63">
        <f>SUM(E78:E81)</f>
        <v>0</v>
      </c>
    </row>
    <row r="83" spans="1:5" ht="15" customHeight="1">
      <c r="A83" s="43"/>
      <c r="B83" s="15"/>
      <c r="C83" s="12"/>
      <c r="D83" s="3"/>
      <c r="E83" s="40"/>
    </row>
    <row r="84" spans="1:5" ht="15" customHeight="1" thickBot="1">
      <c r="A84" s="74" t="s">
        <v>59</v>
      </c>
      <c r="B84" s="86" t="s">
        <v>82</v>
      </c>
      <c r="C84" s="87"/>
      <c r="D84" s="88"/>
      <c r="E84" s="75"/>
    </row>
    <row r="85" spans="1:5" ht="27" customHeight="1" thickTop="1">
      <c r="A85" s="89"/>
      <c r="B85" s="90"/>
      <c r="C85" s="90"/>
      <c r="D85" s="90"/>
      <c r="E85" s="91"/>
    </row>
    <row r="86" spans="1:5" ht="13.5" thickBot="1">
      <c r="A86" s="92"/>
      <c r="B86" s="93"/>
      <c r="C86" s="93"/>
      <c r="D86" s="93"/>
      <c r="E86" s="94"/>
    </row>
    <row r="87" spans="1:5" ht="13.5" thickTop="1"/>
    <row r="88" spans="1:5"/>
    <row r="89" spans="1:5"/>
    <row r="90" spans="1:5"/>
    <row r="91" spans="1:5"/>
    <row r="92" spans="1:5"/>
    <row r="93" spans="1:5"/>
    <row r="94" spans="1:5"/>
    <row r="95" spans="1:5"/>
    <row r="96" spans="1:5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</sheetData>
  <mergeCells count="4">
    <mergeCell ref="B4:E4"/>
    <mergeCell ref="B84:D84"/>
    <mergeCell ref="A85:E85"/>
    <mergeCell ref="A86:E86"/>
  </mergeCell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Hearn</dc:creator>
  <cp:lastModifiedBy>Jerry Higdon</cp:lastModifiedBy>
  <cp:lastPrinted>2024-02-19T01:26:50Z</cp:lastPrinted>
  <dcterms:created xsi:type="dcterms:W3CDTF">2004-05-16T18:44:46Z</dcterms:created>
  <dcterms:modified xsi:type="dcterms:W3CDTF">2024-02-27T00:25:25Z</dcterms:modified>
</cp:coreProperties>
</file>